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35" windowHeight="65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<sst xmlns="http://schemas.openxmlformats.org/spreadsheetml/2006/main" count="52" uniqueCount="52">
  <si>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PAIERIE</t>
  </si>
  <si>
    <t>TPM BREST</t>
  </si>
  <si>
    <t>CHU</t>
  </si>
  <si>
    <t>CHATEAULIN</t>
  </si>
  <si>
    <t>CHATEAUNEUF</t>
  </si>
  <si>
    <t>CROZON</t>
  </si>
  <si>
    <t>DAOULAS</t>
  </si>
  <si>
    <t>LE FAOU</t>
  </si>
  <si>
    <t>LANDERNEAU</t>
  </si>
  <si>
    <t>LANNILIS</t>
  </si>
  <si>
    <t>LESNEVEN</t>
  </si>
  <si>
    <t>PLABENNEC</t>
  </si>
  <si>
    <t>PLEYBEN</t>
  </si>
  <si>
    <t>PLOUDALMEZEAU</t>
  </si>
  <si>
    <t>ST RENAN</t>
  </si>
  <si>
    <t>LANDIVISIAU</t>
  </si>
  <si>
    <t>LANMEUR</t>
  </si>
  <si>
    <t>MORLAIX BAN</t>
  </si>
  <si>
    <t>MORLAIX MUN</t>
  </si>
  <si>
    <t>PLOUESCAT</t>
  </si>
  <si>
    <t>PLOUIGNEAU</t>
  </si>
  <si>
    <t>ST POL DE LEON</t>
  </si>
  <si>
    <t>ST THEGONNEC</t>
  </si>
  <si>
    <t>BANNALEC</t>
  </si>
  <si>
    <t>CONCARNEAU</t>
  </si>
  <si>
    <t>DOUARNENEZ</t>
  </si>
  <si>
    <t>FOUESNANT</t>
  </si>
  <si>
    <t>PLOG ST GERMAIN</t>
  </si>
  <si>
    <t>PONT AVEN</t>
  </si>
  <si>
    <t>PONT CROIX</t>
  </si>
  <si>
    <t>PONT L'ABBE</t>
  </si>
  <si>
    <t>QUIMPER MUN</t>
  </si>
  <si>
    <t>QUIMPER CH</t>
  </si>
  <si>
    <t>QUIMPERLE</t>
  </si>
  <si>
    <t>ROSPORDEN</t>
  </si>
  <si>
    <t>SCAER</t>
  </si>
  <si>
    <t>CARHAIX</t>
  </si>
  <si>
    <t>ore brut</t>
  </si>
  <si>
    <t>ore net</t>
  </si>
  <si>
    <t xml:space="preserve">theorique </t>
  </si>
  <si>
    <t>theorique</t>
  </si>
  <si>
    <t xml:space="preserve">tx de </t>
  </si>
  <si>
    <t>couverture</t>
  </si>
  <si>
    <t>BREST 4 MOULINS</t>
  </si>
  <si>
    <t>BREST BLIEUE</t>
  </si>
  <si>
    <t>BREST BELLEVUE</t>
  </si>
  <si>
    <t>QUIMPER BLIEUE</t>
  </si>
  <si>
    <t>T.G</t>
  </si>
  <si>
    <t>RF QUIMPER</t>
  </si>
  <si>
    <t>résultat brut de l ORE</t>
  </si>
  <si>
    <t>résultat net de l'ORE481,91 ( brut - paramètres transversaux)</t>
  </si>
  <si>
    <t>Emplois répartis (482+1-24emplois mutualisés)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</si>
</sst>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4" xfId="0" applyFon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4"/>
  <sheetViews>
    <sheetView tabSelected="1" workbookViewId="0" topLeftCell="A1">
      <selection activeCell="D3" sqref="D3"/>
    </sheetView>
  </sheetViews>
  <sheetFormatPr defaultColWidth="11.421875" defaultRowHeight="12.75"/>
  <cols>
    <col min="1" max="1" width="15.421875" style="0" customWidth="1"/>
    <col min="2" max="3" width="11.7109375" style="1" customWidth="1"/>
    <col min="4" max="5" width="11.7109375" style="0" customWidth="1"/>
    <col min="6" max="6" width="8.8515625" style="0" customWidth="1"/>
    <col min="7" max="7" width="12.28125" style="2" customWidth="1"/>
  </cols>
  <sheetData>
    <row r="3" ht="13.5" thickBot="1"/>
    <row r="4" spans="1:7" ht="15">
      <c r="A4" s="7"/>
      <c r="B4" s="20" t="s">
        <v>37</v>
      </c>
      <c r="C4" s="20" t="s">
        <v>38</v>
      </c>
      <c r="D4" s="8" t="s">
        <v>39</v>
      </c>
      <c r="E4" s="8" t="s">
        <v>40</v>
      </c>
      <c r="F4" s="8"/>
      <c r="G4" s="9" t="s">
        <v>41</v>
      </c>
    </row>
    <row r="5" spans="1:7" ht="15.75" thickBot="1">
      <c r="A5" s="10"/>
      <c r="B5" s="21"/>
      <c r="C5" s="21"/>
      <c r="D5" s="11">
        <v>2004</v>
      </c>
      <c r="E5" s="11">
        <v>2005</v>
      </c>
      <c r="F5" s="11"/>
      <c r="G5" s="12" t="s">
        <v>42</v>
      </c>
    </row>
    <row r="6" spans="1:7" ht="14.25">
      <c r="A6" s="13" t="s">
        <v>47</v>
      </c>
      <c r="B6" s="22">
        <v>80.86</v>
      </c>
      <c r="C6" s="22">
        <v>71.63</v>
      </c>
      <c r="D6" s="16">
        <v>69</v>
      </c>
      <c r="E6" s="16">
        <v>70</v>
      </c>
      <c r="F6" s="16">
        <v>1</v>
      </c>
      <c r="G6" s="17">
        <v>0.98</v>
      </c>
    </row>
    <row r="7" spans="1:7" ht="14.25">
      <c r="A7" s="13" t="s">
        <v>48</v>
      </c>
      <c r="B7" s="22">
        <v>13.18</v>
      </c>
      <c r="C7" s="22">
        <v>11.68</v>
      </c>
      <c r="D7" s="16">
        <v>12</v>
      </c>
      <c r="E7" s="16">
        <v>12</v>
      </c>
      <c r="F7" s="16">
        <v>0</v>
      </c>
      <c r="G7" s="17">
        <v>1.03</v>
      </c>
    </row>
    <row r="8" spans="1:7" ht="14.25">
      <c r="A8" s="14"/>
      <c r="B8" s="23"/>
      <c r="C8" s="23"/>
      <c r="D8" s="13"/>
      <c r="E8" s="13"/>
      <c r="F8" s="13"/>
      <c r="G8" s="15"/>
    </row>
    <row r="9" spans="1:7" ht="12.75">
      <c r="A9" s="5" t="s">
        <v>43</v>
      </c>
      <c r="B9" s="19">
        <v>15.07</v>
      </c>
      <c r="C9" s="19">
        <v>12.48</v>
      </c>
      <c r="D9" s="3">
        <v>12</v>
      </c>
      <c r="E9" s="3">
        <v>12</v>
      </c>
      <c r="F9" s="3">
        <v>0</v>
      </c>
      <c r="G9" s="4">
        <v>0.964</v>
      </c>
    </row>
    <row r="10" spans="1:7" ht="12.75">
      <c r="A10" s="3" t="s">
        <v>1</v>
      </c>
      <c r="B10" s="19">
        <v>30.87</v>
      </c>
      <c r="C10" s="19">
        <v>27.35</v>
      </c>
      <c r="D10" s="3">
        <v>28</v>
      </c>
      <c r="E10" s="3">
        <v>27</v>
      </c>
      <c r="F10" s="3">
        <v>-1</v>
      </c>
      <c r="G10" s="4">
        <v>0.99</v>
      </c>
    </row>
    <row r="11" spans="1:7" ht="12.75">
      <c r="A11" s="6" t="s">
        <v>2</v>
      </c>
      <c r="B11" s="19">
        <v>19.63</v>
      </c>
      <c r="C11" s="19">
        <v>17.39</v>
      </c>
      <c r="D11" s="3">
        <v>20</v>
      </c>
      <c r="E11" s="3">
        <v>18</v>
      </c>
      <c r="F11" s="3">
        <v>-2</v>
      </c>
      <c r="G11" s="4">
        <v>1.038</v>
      </c>
    </row>
    <row r="12" spans="1:7" ht="12.75">
      <c r="A12" s="6" t="s">
        <v>3</v>
      </c>
      <c r="B12" s="19">
        <v>7.76</v>
      </c>
      <c r="C12" s="19">
        <v>6.87</v>
      </c>
      <c r="D12" s="3">
        <v>8</v>
      </c>
      <c r="E12" s="3">
        <v>7</v>
      </c>
      <c r="F12" s="3">
        <v>-1</v>
      </c>
      <c r="G12" s="4">
        <v>1.021</v>
      </c>
    </row>
    <row r="13" spans="1:7" ht="12.75">
      <c r="A13" s="6" t="s">
        <v>4</v>
      </c>
      <c r="B13" s="19">
        <v>5.15</v>
      </c>
      <c r="C13" s="19">
        <v>4.56</v>
      </c>
      <c r="D13" s="3">
        <v>5</v>
      </c>
      <c r="E13" s="3">
        <v>6</v>
      </c>
      <c r="F13" s="3">
        <v>1</v>
      </c>
      <c r="G13" s="4">
        <v>1.318</v>
      </c>
    </row>
    <row r="14" spans="1:7" ht="12.75">
      <c r="A14" s="6" t="s">
        <v>5</v>
      </c>
      <c r="B14" s="19">
        <v>8.32</v>
      </c>
      <c r="C14" s="19">
        <v>7.37</v>
      </c>
      <c r="D14" s="3">
        <v>8</v>
      </c>
      <c r="E14" s="3">
        <v>7</v>
      </c>
      <c r="F14" s="3">
        <v>-1</v>
      </c>
      <c r="G14" s="4">
        <v>0.952</v>
      </c>
    </row>
    <row r="15" spans="1:7" ht="12.75">
      <c r="A15" s="6" t="s">
        <v>6</v>
      </c>
      <c r="B15" s="19">
        <v>6.71</v>
      </c>
      <c r="C15" s="19">
        <v>5.94</v>
      </c>
      <c r="D15" s="3">
        <v>6</v>
      </c>
      <c r="E15" s="3">
        <v>6</v>
      </c>
      <c r="F15" s="3">
        <v>0</v>
      </c>
      <c r="G15" s="4">
        <v>1.012</v>
      </c>
    </row>
    <row r="16" spans="1:7" ht="12.75">
      <c r="A16" s="6" t="s">
        <v>7</v>
      </c>
      <c r="B16" s="19">
        <v>3.15</v>
      </c>
      <c r="C16" s="19">
        <v>3.18</v>
      </c>
      <c r="D16" s="3">
        <v>3</v>
      </c>
      <c r="E16" s="3">
        <v>3</v>
      </c>
      <c r="F16" s="3">
        <v>0</v>
      </c>
      <c r="G16" s="4">
        <v>0.946</v>
      </c>
    </row>
    <row r="17" spans="1:7" ht="12.75">
      <c r="A17" s="24" t="s">
        <v>44</v>
      </c>
      <c r="B17" s="25">
        <v>11.19</v>
      </c>
      <c r="C17" s="25">
        <v>10.78</v>
      </c>
      <c r="D17" s="26">
        <v>9</v>
      </c>
      <c r="E17" s="26">
        <v>10</v>
      </c>
      <c r="F17" s="26">
        <v>1</v>
      </c>
      <c r="G17" s="27">
        <v>0.93</v>
      </c>
    </row>
    <row r="18" spans="1:7" ht="12.75">
      <c r="A18" s="6" t="s">
        <v>8</v>
      </c>
      <c r="B18" s="19">
        <v>12.83</v>
      </c>
      <c r="C18" s="19">
        <v>11.37</v>
      </c>
      <c r="D18" s="3">
        <v>11</v>
      </c>
      <c r="E18" s="3">
        <v>11</v>
      </c>
      <c r="F18" s="3">
        <v>0</v>
      </c>
      <c r="G18" s="4">
        <v>0.97</v>
      </c>
    </row>
    <row r="19" spans="1:7" ht="12.75">
      <c r="A19" s="24" t="s">
        <v>9</v>
      </c>
      <c r="B19" s="25">
        <v>6.18</v>
      </c>
      <c r="C19" s="25">
        <v>5.47</v>
      </c>
      <c r="D19" s="26">
        <v>5</v>
      </c>
      <c r="E19" s="26">
        <v>5</v>
      </c>
      <c r="F19" s="26">
        <v>0</v>
      </c>
      <c r="G19" s="27">
        <v>0.916</v>
      </c>
    </row>
    <row r="20" spans="1:7" ht="12.75">
      <c r="A20" s="6" t="s">
        <v>10</v>
      </c>
      <c r="B20" s="19">
        <v>9.86</v>
      </c>
      <c r="C20" s="19">
        <v>8.73</v>
      </c>
      <c r="D20" s="3">
        <v>9</v>
      </c>
      <c r="E20" s="3">
        <v>9</v>
      </c>
      <c r="F20" s="3">
        <v>0</v>
      </c>
      <c r="G20" s="4">
        <v>1.033</v>
      </c>
    </row>
    <row r="21" spans="1:7" ht="12.75">
      <c r="A21" s="24" t="s">
        <v>11</v>
      </c>
      <c r="B21" s="25">
        <v>6.24</v>
      </c>
      <c r="C21" s="25">
        <v>5.53</v>
      </c>
      <c r="D21" s="26">
        <v>5</v>
      </c>
      <c r="E21" s="26">
        <v>5</v>
      </c>
      <c r="F21" s="26">
        <v>0</v>
      </c>
      <c r="G21" s="27">
        <v>0.907</v>
      </c>
    </row>
    <row r="22" spans="1:7" ht="12.75">
      <c r="A22" s="6" t="s">
        <v>12</v>
      </c>
      <c r="B22" s="19">
        <v>4.27</v>
      </c>
      <c r="C22" s="19">
        <v>3.78</v>
      </c>
      <c r="D22" s="3">
        <v>4</v>
      </c>
      <c r="E22" s="3">
        <v>4</v>
      </c>
      <c r="F22" s="3">
        <v>0</v>
      </c>
      <c r="G22" s="4">
        <v>1.06</v>
      </c>
    </row>
    <row r="23" spans="1:7" ht="12.75">
      <c r="A23" s="24" t="s">
        <v>13</v>
      </c>
      <c r="B23" s="25">
        <v>4.77</v>
      </c>
      <c r="C23" s="25">
        <v>4.23</v>
      </c>
      <c r="D23" s="26">
        <v>5</v>
      </c>
      <c r="E23" s="26">
        <v>4</v>
      </c>
      <c r="F23" s="26">
        <f aca="true" t="shared" si="0" ref="F23:F49">E23-D23</f>
        <v>-1</v>
      </c>
      <c r="G23" s="27">
        <v>0.949</v>
      </c>
    </row>
    <row r="24" spans="1:7" ht="12.75">
      <c r="A24" s="6" t="s">
        <v>14</v>
      </c>
      <c r="B24" s="19">
        <v>15.52</v>
      </c>
      <c r="C24" s="19">
        <v>13.75</v>
      </c>
      <c r="D24" s="3">
        <v>13</v>
      </c>
      <c r="E24" s="3">
        <v>14</v>
      </c>
      <c r="F24" s="3">
        <f t="shared" si="0"/>
        <v>1</v>
      </c>
      <c r="G24" s="4">
        <v>1.021</v>
      </c>
    </row>
    <row r="25" spans="1:7" ht="12.75">
      <c r="A25" s="6" t="s">
        <v>45</v>
      </c>
      <c r="B25" s="19">
        <v>15.18</v>
      </c>
      <c r="C25" s="19">
        <v>13.45</v>
      </c>
      <c r="D25" s="3">
        <v>17</v>
      </c>
      <c r="E25" s="3">
        <v>15</v>
      </c>
      <c r="F25" s="3">
        <f t="shared" si="0"/>
        <v>-2</v>
      </c>
      <c r="G25" s="4">
        <v>1.118</v>
      </c>
    </row>
    <row r="26" spans="1:7" ht="12.75">
      <c r="A26" s="6" t="s">
        <v>0</v>
      </c>
      <c r="B26" s="19">
        <v>22.22</v>
      </c>
      <c r="C26" s="19">
        <v>19.68</v>
      </c>
      <c r="D26" s="3">
        <v>18</v>
      </c>
      <c r="E26" s="3">
        <v>19</v>
      </c>
      <c r="F26" s="3">
        <f t="shared" si="0"/>
        <v>1</v>
      </c>
      <c r="G26" s="4">
        <v>0.968</v>
      </c>
    </row>
    <row r="27" spans="1:7" ht="12.75">
      <c r="A27" s="6" t="s">
        <v>36</v>
      </c>
      <c r="B27" s="19">
        <v>14.08</v>
      </c>
      <c r="C27" s="19">
        <v>12.47</v>
      </c>
      <c r="D27" s="3">
        <v>13</v>
      </c>
      <c r="E27" s="3">
        <v>13</v>
      </c>
      <c r="F27" s="3">
        <f t="shared" si="0"/>
        <v>0</v>
      </c>
      <c r="G27" s="4">
        <v>1.045</v>
      </c>
    </row>
    <row r="28" spans="1:7" ht="12.75">
      <c r="A28" s="6" t="s">
        <v>15</v>
      </c>
      <c r="B28" s="19">
        <v>8.91</v>
      </c>
      <c r="C28" s="19">
        <v>7.45</v>
      </c>
      <c r="D28" s="3">
        <v>9</v>
      </c>
      <c r="E28" s="3">
        <v>8</v>
      </c>
      <c r="F28" s="3">
        <f t="shared" si="0"/>
        <v>-1</v>
      </c>
      <c r="G28" s="4">
        <v>1.076</v>
      </c>
    </row>
    <row r="29" spans="1:7" ht="12.75">
      <c r="A29" s="6" t="s">
        <v>16</v>
      </c>
      <c r="B29" s="19">
        <v>5.05</v>
      </c>
      <c r="C29" s="19">
        <v>4.47</v>
      </c>
      <c r="D29" s="3">
        <v>6</v>
      </c>
      <c r="E29" s="3">
        <v>5</v>
      </c>
      <c r="F29" s="3">
        <f t="shared" si="0"/>
        <v>-1</v>
      </c>
      <c r="G29" s="4">
        <v>1.12</v>
      </c>
    </row>
    <row r="30" spans="1:7" ht="12.75">
      <c r="A30" s="6" t="s">
        <v>17</v>
      </c>
      <c r="B30" s="19">
        <v>8.77</v>
      </c>
      <c r="C30" s="19">
        <v>7.77</v>
      </c>
      <c r="D30" s="3">
        <v>9</v>
      </c>
      <c r="E30" s="3">
        <v>8</v>
      </c>
      <c r="F30" s="3">
        <f t="shared" si="0"/>
        <v>-1</v>
      </c>
      <c r="G30" s="4">
        <v>1.032</v>
      </c>
    </row>
    <row r="31" spans="1:7" ht="12.75">
      <c r="A31" s="6" t="s">
        <v>18</v>
      </c>
      <c r="B31" s="19">
        <v>14.63</v>
      </c>
      <c r="C31" s="19">
        <v>12.96</v>
      </c>
      <c r="D31" s="3">
        <v>12</v>
      </c>
      <c r="E31" s="3">
        <v>13</v>
      </c>
      <c r="F31" s="3">
        <f t="shared" si="0"/>
        <v>1</v>
      </c>
      <c r="G31" s="4">
        <v>1.006</v>
      </c>
    </row>
    <row r="32" spans="1:7" ht="12.75">
      <c r="A32" s="6" t="s">
        <v>19</v>
      </c>
      <c r="B32" s="19">
        <v>3.97</v>
      </c>
      <c r="C32" s="19">
        <v>3.58</v>
      </c>
      <c r="D32" s="3">
        <v>4</v>
      </c>
      <c r="E32" s="3">
        <v>4</v>
      </c>
      <c r="F32" s="3">
        <f t="shared" si="0"/>
        <v>0</v>
      </c>
      <c r="G32" s="4">
        <v>1.12</v>
      </c>
    </row>
    <row r="33" spans="1:7" ht="12.75">
      <c r="A33" s="6" t="s">
        <v>20</v>
      </c>
      <c r="B33" s="19">
        <v>3.54</v>
      </c>
      <c r="C33" s="19">
        <v>3.14</v>
      </c>
      <c r="D33" s="3">
        <v>4</v>
      </c>
      <c r="E33" s="3">
        <v>3</v>
      </c>
      <c r="F33" s="3">
        <f t="shared" si="0"/>
        <v>-1</v>
      </c>
      <c r="G33" s="4">
        <v>0.959</v>
      </c>
    </row>
    <row r="34" spans="1:7" ht="12.75">
      <c r="A34" s="6" t="s">
        <v>21</v>
      </c>
      <c r="B34" s="19">
        <v>6.58</v>
      </c>
      <c r="C34" s="19">
        <v>5.83</v>
      </c>
      <c r="D34" s="3">
        <v>6</v>
      </c>
      <c r="E34" s="3">
        <v>6</v>
      </c>
      <c r="F34" s="3">
        <f t="shared" si="0"/>
        <v>0</v>
      </c>
      <c r="G34" s="4">
        <v>1.032</v>
      </c>
    </row>
    <row r="35" spans="1:7" ht="12.75">
      <c r="A35" s="6" t="s">
        <v>22</v>
      </c>
      <c r="B35" s="19">
        <v>3.02</v>
      </c>
      <c r="C35" s="19">
        <v>2.68</v>
      </c>
      <c r="D35" s="3">
        <v>3</v>
      </c>
      <c r="E35" s="3">
        <v>3</v>
      </c>
      <c r="F35" s="3">
        <f t="shared" si="0"/>
        <v>0</v>
      </c>
      <c r="G35" s="4">
        <v>1.124</v>
      </c>
    </row>
    <row r="36" spans="1:7" ht="12.75">
      <c r="A36" s="3" t="s">
        <v>23</v>
      </c>
      <c r="B36" s="19">
        <v>3.52</v>
      </c>
      <c r="C36" s="19">
        <v>3.12</v>
      </c>
      <c r="D36" s="3">
        <v>3</v>
      </c>
      <c r="E36" s="3">
        <v>3</v>
      </c>
      <c r="F36" s="3">
        <f t="shared" si="0"/>
        <v>0</v>
      </c>
      <c r="G36" s="4">
        <v>0.964</v>
      </c>
    </row>
    <row r="37" spans="1:7" ht="12.75">
      <c r="A37" s="3" t="s">
        <v>24</v>
      </c>
      <c r="B37" s="19">
        <v>11.74</v>
      </c>
      <c r="C37" s="19">
        <v>10.4</v>
      </c>
      <c r="D37" s="3">
        <v>11</v>
      </c>
      <c r="E37" s="3">
        <v>10</v>
      </c>
      <c r="F37" s="3">
        <f t="shared" si="0"/>
        <v>-1</v>
      </c>
      <c r="G37" s="4">
        <v>0.964</v>
      </c>
    </row>
    <row r="38" spans="1:7" ht="12.75">
      <c r="A38" s="3" t="s">
        <v>25</v>
      </c>
      <c r="B38" s="19">
        <v>15.19</v>
      </c>
      <c r="C38" s="19">
        <v>13.46</v>
      </c>
      <c r="D38" s="3">
        <v>14</v>
      </c>
      <c r="E38" s="3">
        <v>14</v>
      </c>
      <c r="F38" s="3">
        <f t="shared" si="0"/>
        <v>0</v>
      </c>
      <c r="G38" s="4">
        <v>1.043</v>
      </c>
    </row>
    <row r="39" spans="1:7" ht="12.75">
      <c r="A39" s="3" t="s">
        <v>26</v>
      </c>
      <c r="B39" s="19">
        <v>9.49</v>
      </c>
      <c r="C39" s="19">
        <v>8.41</v>
      </c>
      <c r="D39" s="3">
        <v>9</v>
      </c>
      <c r="E39" s="3">
        <v>8</v>
      </c>
      <c r="F39" s="3">
        <f t="shared" si="0"/>
        <v>-1</v>
      </c>
      <c r="G39" s="4">
        <v>0.954</v>
      </c>
    </row>
    <row r="40" spans="1:7" ht="12.75">
      <c r="A40" s="3" t="s">
        <v>27</v>
      </c>
      <c r="B40" s="19">
        <v>7.29</v>
      </c>
      <c r="C40" s="19">
        <v>6.46</v>
      </c>
      <c r="D40" s="3">
        <v>7</v>
      </c>
      <c r="E40" s="3">
        <v>7</v>
      </c>
      <c r="F40" s="3">
        <f t="shared" si="0"/>
        <v>0</v>
      </c>
      <c r="G40" s="4">
        <v>1.087</v>
      </c>
    </row>
    <row r="41" spans="1:7" ht="12.75">
      <c r="A41" s="26" t="s">
        <v>28</v>
      </c>
      <c r="B41" s="25">
        <v>5.97</v>
      </c>
      <c r="C41" s="25">
        <v>5.29</v>
      </c>
      <c r="D41" s="26">
        <v>6</v>
      </c>
      <c r="E41" s="26">
        <v>5</v>
      </c>
      <c r="F41" s="26">
        <f t="shared" si="0"/>
        <v>-1</v>
      </c>
      <c r="G41" s="27">
        <v>0.948</v>
      </c>
    </row>
    <row r="42" spans="1:7" ht="12.75">
      <c r="A42" s="3" t="s">
        <v>29</v>
      </c>
      <c r="B42" s="19">
        <v>7.89</v>
      </c>
      <c r="C42" s="19">
        <v>6.99</v>
      </c>
      <c r="D42" s="3">
        <v>7</v>
      </c>
      <c r="E42" s="3">
        <v>7</v>
      </c>
      <c r="F42" s="3">
        <f t="shared" si="0"/>
        <v>0</v>
      </c>
      <c r="G42" s="4">
        <v>1.004</v>
      </c>
    </row>
    <row r="43" spans="1:7" ht="12.75">
      <c r="A43" s="3" t="s">
        <v>30</v>
      </c>
      <c r="B43" s="19">
        <v>11.51</v>
      </c>
      <c r="C43" s="19">
        <v>10.2</v>
      </c>
      <c r="D43" s="3">
        <v>10</v>
      </c>
      <c r="E43" s="3">
        <v>10</v>
      </c>
      <c r="F43" s="3">
        <f t="shared" si="0"/>
        <v>0</v>
      </c>
      <c r="G43" s="4">
        <v>0.983</v>
      </c>
    </row>
    <row r="44" spans="1:7" ht="12.75">
      <c r="A44" s="3" t="s">
        <v>31</v>
      </c>
      <c r="B44" s="19">
        <v>22.63</v>
      </c>
      <c r="C44" s="19">
        <v>20.05</v>
      </c>
      <c r="D44" s="3">
        <v>20</v>
      </c>
      <c r="E44" s="3">
        <v>20</v>
      </c>
      <c r="F44" s="3">
        <f t="shared" si="0"/>
        <v>0</v>
      </c>
      <c r="G44" s="4">
        <v>1</v>
      </c>
    </row>
    <row r="45" spans="1:7" ht="12.75">
      <c r="A45" s="3" t="s">
        <v>46</v>
      </c>
      <c r="B45" s="19">
        <v>12</v>
      </c>
      <c r="C45" s="19">
        <v>10.63</v>
      </c>
      <c r="D45" s="3">
        <v>12</v>
      </c>
      <c r="E45" s="3">
        <v>11</v>
      </c>
      <c r="F45" s="3">
        <f t="shared" si="0"/>
        <v>-1</v>
      </c>
      <c r="G45" s="4">
        <v>1.037</v>
      </c>
    </row>
    <row r="46" spans="1:7" ht="12.75">
      <c r="A46" s="6" t="s">
        <v>32</v>
      </c>
      <c r="B46" s="19">
        <v>16.36</v>
      </c>
      <c r="C46" s="19">
        <v>14.49</v>
      </c>
      <c r="D46" s="3">
        <v>16</v>
      </c>
      <c r="E46" s="3">
        <v>15</v>
      </c>
      <c r="F46" s="3">
        <f t="shared" si="0"/>
        <v>-1</v>
      </c>
      <c r="G46" s="4">
        <v>1.038</v>
      </c>
    </row>
    <row r="47" spans="1:7" ht="12.75">
      <c r="A47" s="3" t="s">
        <v>33</v>
      </c>
      <c r="B47" s="19">
        <v>13.82</v>
      </c>
      <c r="C47" s="19">
        <v>12.24</v>
      </c>
      <c r="D47" s="3">
        <v>13</v>
      </c>
      <c r="E47" s="3">
        <v>12</v>
      </c>
      <c r="F47" s="3">
        <f t="shared" si="0"/>
        <v>-1</v>
      </c>
      <c r="G47" s="4">
        <v>0.983</v>
      </c>
    </row>
    <row r="48" spans="1:7" ht="12.75">
      <c r="A48" s="26" t="s">
        <v>34</v>
      </c>
      <c r="B48" s="25">
        <v>7.38</v>
      </c>
      <c r="C48" s="25">
        <v>6.54</v>
      </c>
      <c r="D48" s="26">
        <v>7</v>
      </c>
      <c r="E48" s="26">
        <v>6</v>
      </c>
      <c r="F48" s="26">
        <f t="shared" si="0"/>
        <v>-1</v>
      </c>
      <c r="G48" s="27">
        <v>0.92</v>
      </c>
    </row>
    <row r="49" spans="1:7" ht="12.75">
      <c r="A49" s="3" t="s">
        <v>35</v>
      </c>
      <c r="B49" s="19">
        <v>5.86</v>
      </c>
      <c r="C49" s="19">
        <v>5.19</v>
      </c>
      <c r="D49" s="3">
        <v>4</v>
      </c>
      <c r="E49" s="3">
        <v>4</v>
      </c>
      <c r="F49" s="3">
        <f t="shared" si="0"/>
        <v>0</v>
      </c>
      <c r="G49" s="4">
        <v>0.772</v>
      </c>
    </row>
    <row r="50" spans="2:7" ht="12.75">
      <c r="B50" s="1">
        <f>SUM(B6:B49)</f>
        <v>518.1600000000001</v>
      </c>
      <c r="C50" s="1">
        <f>SUM(C6:C49)</f>
        <v>459.04</v>
      </c>
      <c r="D50">
        <f>SUM(D6:D49)</f>
        <v>472</v>
      </c>
      <c r="E50">
        <f>SUM(E6:E49)</f>
        <v>459</v>
      </c>
      <c r="F50" s="18">
        <f>SUM(F6:F49)</f>
        <v>-13</v>
      </c>
      <c r="G50" s="2">
        <v>1.002</v>
      </c>
    </row>
    <row r="52" spans="1:4" ht="12.75">
      <c r="A52" s="1" t="s">
        <v>49</v>
      </c>
      <c r="D52">
        <v>518.6</v>
      </c>
    </row>
    <row r="53" ht="12.75">
      <c r="A53" s="1" t="s">
        <v>50</v>
      </c>
    </row>
    <row r="54" ht="12.75">
      <c r="A54" s="1" t="s">
        <v>51</v>
      </c>
    </row>
  </sheetData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DGCP DGCP</dc:creator>
  <cp:keywords/>
  <dc:description/>
  <cp:lastModifiedBy>DGCP DGCP</cp:lastModifiedBy>
  <cp:lastPrinted>2005-02-16T09:08:57Z</cp:lastPrinted>
  <dcterms:created xsi:type="dcterms:W3CDTF">2005-02-15T14:42:14Z</dcterms:created>
  <dcterms:modified xsi:type="dcterms:W3CDTF">2005-02-15T18:04:13Z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